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F95XXII\FORMATO B\"/>
    </mc:Choice>
  </mc:AlternateContent>
  <xr:revisionPtr revIDLastSave="0" documentId="8_{59C12CEE-5591-4E83-9381-846163DF9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367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G7" i="2"/>
  <c r="F5" i="2"/>
  <c r="I5" i="2" s="1"/>
  <c r="F6" i="2"/>
  <c r="I6" i="2" s="1"/>
  <c r="F9" i="2"/>
  <c r="I9" i="2" s="1"/>
  <c r="F4" i="2"/>
  <c r="I4" i="2" s="1"/>
  <c r="D8" i="2"/>
  <c r="F8" i="2" s="1"/>
  <c r="I8" i="2" s="1"/>
  <c r="D7" i="2"/>
  <c r="F7" i="2" s="1"/>
  <c r="I7" i="2" s="1"/>
</calcChain>
</file>

<file path=xl/sharedStrings.xml><?xml version="1.0" encoding="utf-8"?>
<sst xmlns="http://schemas.openxmlformats.org/spreadsheetml/2006/main" count="65" uniqueCount="57">
  <si>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</si>
  <si>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</si>
  <si>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</si>
  <si>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</si>
  <si>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</si>
  <si>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</si>
  <si>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</si>
  <si>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</si>
  <si>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</si>
  <si>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</si>
  <si>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</si>
  <si>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</si>
  <si>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</si>
  <si>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</si>
  <si>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</si>
  <si>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</si>
  <si>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</si>
  <si>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</si>
  <si>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</si>
  <si>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</si>
  <si>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</si>
  <si>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</si>
  <si>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</si>
  <si>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</si>
  <si>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</si>
  <si>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</si>
  <si>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</si>
  <si>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</si>
  <si>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</si>
  <si>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</si>
  <si>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</si>
  <si>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</si>
  <si>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</si>
  <si>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</si>
  <si>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</si>
  <si>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</si>
  <si>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</si>
  <si>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</si>
  <si>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</si>
  <si>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</si>
  <si>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</si>
  <si>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</si>
  <si>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</si>
  <si>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</si>
  <si>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</si>
  <si>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</si>
  <si>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</si>
  <si>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</si>
  <si>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</si>
  <si>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Secretaría de Finanzas y 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</si>
  <si>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</si>
  <si>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</si>
  <si>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</si>
  <si>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</si>
  <si>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</si>
  <si>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</si>
  <si>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https://cadereyta.gob.mx/wp-content/uploads/2026/08/SEGUNDO-INFORME-FINANCIERO-2026.pdf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</si>
</sst>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2</v>
      </c>
      <c r="E8" s="4" t="s">
        <v>56</v>
      </c>
      <c r="F8" t="s">
        <v>49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2</v>
      </c>
      <c r="B4">
        <v>1000</v>
      </c>
      <c r="C4" t="s">
        <v>50</v>
      </c>
      <c r="D4">
        <v>146441217.22</v>
      </c>
      <c r="F4">
        <f>D4+E4</f>
        <v>146441217.22</v>
      </c>
      <c r="G4">
        <v>149276861.50999999</v>
      </c>
      <c r="H4">
        <v>149276861.50999999</v>
      </c>
      <c r="I4">
        <f>F4-H4</f>
        <v>-2835644.2899999917</v>
      </c>
    </row>
    <row r="5" spans="1:9" x14ac:dyDescent="0.25">
      <c r="A5">
        <v>2</v>
      </c>
      <c r="B5">
        <v>2000</v>
      </c>
      <c r="C5" t="s">
        <v>51</v>
      </c>
      <c r="D5">
        <v>29247536.329999998</v>
      </c>
      <c r="F5">
        <f t="shared" ref="F5:F9" si="0">D5+E5</f>
        <v>29247536.329999998</v>
      </c>
      <c r="G5">
        <v>27026083.440000001</v>
      </c>
      <c r="H5">
        <v>27026083.440000001</v>
      </c>
      <c r="I5">
        <f t="shared" ref="I5:I9" si="1">F5-H5</f>
        <v>2221452.8899999969</v>
      </c>
    </row>
    <row r="6" spans="1:9" x14ac:dyDescent="0.25">
      <c r="A6">
        <v>2</v>
      </c>
      <c r="B6">
        <v>3000</v>
      </c>
      <c r="C6" t="s">
        <v>52</v>
      </c>
      <c r="D6">
        <v>35387075.890000001</v>
      </c>
      <c r="F6">
        <f t="shared" si="0"/>
        <v>35387075.890000001</v>
      </c>
      <c r="G6">
        <v>47146381.789999999</v>
      </c>
      <c r="H6">
        <v>47146381.789999999</v>
      </c>
      <c r="I6">
        <f t="shared" si="1"/>
        <v>-11759305.899999999</v>
      </c>
    </row>
    <row r="7" spans="1:9" x14ac:dyDescent="0.25">
      <c r="A7">
        <v>2</v>
      </c>
      <c r="B7">
        <v>4000</v>
      </c>
      <c r="C7" t="s">
        <v>53</v>
      </c>
      <c r="D7">
        <f>4662567.82+9338982.18+1496860.57+108799</f>
        <v>15607209.57</v>
      </c>
      <c r="F7">
        <f t="shared" si="0"/>
        <v>15607209.57</v>
      </c>
      <c r="G7">
        <f>4916147+12630036.2+1404304.5+4751841.6+5785310.02</f>
        <v>29487639.319999997</v>
      </c>
      <c r="H7">
        <f>4916147+12630036.2+1404304.5+4751841.6+5785310.02</f>
        <v>29487639.319999997</v>
      </c>
      <c r="I7">
        <f t="shared" si="1"/>
        <v>-13880429.749999996</v>
      </c>
    </row>
    <row r="8" spans="1:9" x14ac:dyDescent="0.25">
      <c r="A8">
        <v>2</v>
      </c>
      <c r="B8">
        <v>5000</v>
      </c>
      <c r="C8" t="s">
        <v>54</v>
      </c>
      <c r="D8">
        <f>600.3+19142446.14</f>
        <v>19143046.440000001</v>
      </c>
      <c r="F8">
        <f t="shared" si="0"/>
        <v>19143046.440000001</v>
      </c>
      <c r="G8">
        <v>0</v>
      </c>
      <c r="H8">
        <v>0</v>
      </c>
      <c r="I8">
        <f t="shared" si="1"/>
        <v>19143046.440000001</v>
      </c>
    </row>
    <row r="9" spans="1:9" x14ac:dyDescent="0.25">
      <c r="A9">
        <v>2</v>
      </c>
      <c r="B9">
        <v>6000</v>
      </c>
      <c r="C9" t="s">
        <v>55</v>
      </c>
      <c r="D9">
        <v>48633879</v>
      </c>
      <c r="F9">
        <f t="shared" si="0"/>
        <v>48633879</v>
      </c>
      <c r="G9">
        <v>83687102</v>
      </c>
      <c r="H9">
        <v>83687102</v>
      </c>
      <c r="I9">
        <f t="shared" si="1"/>
        <v>-35053223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2026-04-27T21:55:17Z</dcterms:created>
  <dcterms:modified xsi:type="dcterms:W3CDTF">2026-08-28T16:25:06Z</dcterms:modified>
</cp:coreProperties>
</file>